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796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<sst xmlns="http://schemas.openxmlformats.org/spreadsheetml/2006/main" count="94" uniqueCount="53">
  <si>
    <t>Time</t>
  </si>
  <si>
    <t>Others</t>
  </si>
  <si>
    <t>%2nd class</t>
  </si>
  <si>
    <t>12.45am</t>
  </si>
  <si>
    <t>12.55am</t>
  </si>
  <si>
    <t>1.00am</t>
  </si>
  <si>
    <t>1.10am</t>
  </si>
  <si>
    <t>1.20am</t>
  </si>
  <si>
    <t>1.25am</t>
  </si>
  <si>
    <t>1.30am</t>
  </si>
  <si>
    <t>1.35am</t>
  </si>
  <si>
    <t>1.45am</t>
  </si>
  <si>
    <t>1.55am</t>
  </si>
  <si>
    <t>Capacity</t>
  </si>
  <si>
    <t>% filled</t>
  </si>
  <si>
    <t>No. empty places</t>
  </si>
  <si>
    <t>Boat No.</t>
  </si>
  <si>
    <t>No. of second class</t>
  </si>
  <si>
    <t>No. of first class</t>
  </si>
  <si>
    <t>No. of third class</t>
  </si>
  <si>
    <t>No. of crew</t>
  </si>
  <si>
    <t>%3rd class</t>
  </si>
  <si>
    <t>%1st class</t>
  </si>
  <si>
    <t>Total</t>
  </si>
  <si>
    <t>12.40am</t>
  </si>
  <si>
    <t>1.05am</t>
  </si>
  <si>
    <t>1.40am</t>
  </si>
  <si>
    <t>1.50am</t>
  </si>
  <si>
    <t>Number of first class</t>
  </si>
  <si>
    <t>Number of second class</t>
  </si>
  <si>
    <t>Number of third class</t>
  </si>
  <si>
    <t>Number  of crew</t>
  </si>
  <si>
    <t>Empty Places</t>
  </si>
  <si>
    <t>Collapsible A</t>
  </si>
  <si>
    <t>Boat Number / Letter</t>
  </si>
  <si>
    <t>Collapsible B</t>
  </si>
  <si>
    <t>Collapsible C</t>
  </si>
  <si>
    <t>Collapsible D</t>
  </si>
  <si>
    <t>N/A</t>
  </si>
  <si>
    <t>12.40a.m.</t>
  </si>
  <si>
    <t>12.45a.m.</t>
  </si>
  <si>
    <t>12.55a.m.</t>
  </si>
  <si>
    <t>1.00a.m.</t>
  </si>
  <si>
    <t>1.05a.m.</t>
  </si>
  <si>
    <t>1.10a.m.</t>
  </si>
  <si>
    <t>1.20a.m.</t>
  </si>
  <si>
    <t>1.25a.m.</t>
  </si>
  <si>
    <t>1.30a.m.</t>
  </si>
  <si>
    <t>1.35a.m.</t>
  </si>
  <si>
    <t>1.40a.m.</t>
  </si>
  <si>
    <t>1.45a.m.</t>
  </si>
  <si>
    <t>1.50a.m.</t>
  </si>
  <si>
    <t>2.05a.m.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</si>
</sst>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6"/>
      <name val="Twink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Twinkl"/>
      <family val="0"/>
    </font>
    <font>
      <sz val="11"/>
      <name val="Twink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AD6F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12" borderId="10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9" fontId="2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9" fontId="2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9" fontId="0" fillId="34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34" sqref="E34"/>
    </sheetView>
  </sheetViews>
  <sheetFormatPr defaultColWidth="8.8515625" defaultRowHeight="12.75"/>
  <cols>
    <col min="1" max="1" width="8.8515625" style="0" customWidth="1"/>
    <col min="2" max="3" width="9.00390625" style="0" customWidth="1"/>
    <col min="4" max="4" width="13.421875" style="0" customWidth="1"/>
    <col min="5" max="5" width="9.8515625" style="0" customWidth="1"/>
    <col min="6" max="7" width="7.00390625" style="0" customWidth="1"/>
    <col min="8" max="8" width="6.421875" style="0" customWidth="1"/>
    <col min="9" max="9" width="8.421875" style="0" customWidth="1"/>
    <col min="10" max="10" width="10.421875" style="0" customWidth="1"/>
    <col min="11" max="11" width="8.00390625" style="0" customWidth="1"/>
    <col min="12" max="12" width="7.28125" style="0" customWidth="1"/>
    <col min="13" max="13" width="6.421875" style="0" customWidth="1"/>
    <col min="14" max="14" width="6.00390625" style="0" customWidth="1"/>
  </cols>
  <sheetData>
    <row r="1" spans="1:14" ht="25.5">
      <c r="A1" s="16" t="s">
        <v>0</v>
      </c>
      <c r="B1" s="17" t="s">
        <v>16</v>
      </c>
      <c r="C1" s="16" t="s">
        <v>18</v>
      </c>
      <c r="D1" s="17" t="s">
        <v>17</v>
      </c>
      <c r="E1" s="16" t="s">
        <v>19</v>
      </c>
      <c r="F1" s="17" t="s">
        <v>20</v>
      </c>
      <c r="G1" s="16" t="s">
        <v>1</v>
      </c>
      <c r="H1" s="17" t="s">
        <v>23</v>
      </c>
      <c r="I1" s="16" t="s">
        <v>13</v>
      </c>
      <c r="J1" s="17" t="s">
        <v>15</v>
      </c>
      <c r="K1" s="16" t="s">
        <v>22</v>
      </c>
      <c r="L1" s="17" t="s">
        <v>2</v>
      </c>
      <c r="M1" s="16" t="s">
        <v>21</v>
      </c>
      <c r="N1" s="17" t="s">
        <v>14</v>
      </c>
    </row>
    <row r="2" spans="1:14" ht="12.75">
      <c r="A2" s="10" t="s">
        <v>3</v>
      </c>
      <c r="B2" s="10">
        <v>7</v>
      </c>
      <c r="C2" s="10">
        <v>22</v>
      </c>
      <c r="D2" s="10">
        <v>0</v>
      </c>
      <c r="E2" s="10">
        <v>0</v>
      </c>
      <c r="F2" s="10">
        <v>3</v>
      </c>
      <c r="G2" s="10">
        <v>3</v>
      </c>
      <c r="H2" s="10">
        <f>SUM(C2:G2)</f>
        <v>28</v>
      </c>
      <c r="I2" s="10">
        <v>65</v>
      </c>
      <c r="J2" s="10">
        <f>(I2-H2)</f>
        <v>37</v>
      </c>
      <c r="K2" s="11">
        <f>(C2/H2)</f>
        <v>0.7857142857142857</v>
      </c>
      <c r="L2" s="11">
        <f>(D2/H2)</f>
        <v>0</v>
      </c>
      <c r="M2" s="11">
        <f>(E2/H2)</f>
        <v>0</v>
      </c>
      <c r="N2" s="11">
        <f>(H2/I2)</f>
        <v>0.4307692307692308</v>
      </c>
    </row>
    <row r="3" spans="1:14" ht="12.75">
      <c r="A3" s="14" t="s">
        <v>4</v>
      </c>
      <c r="B3" s="14">
        <v>5</v>
      </c>
      <c r="C3" s="14">
        <v>31</v>
      </c>
      <c r="D3" s="14">
        <v>0</v>
      </c>
      <c r="E3" s="14">
        <v>0</v>
      </c>
      <c r="F3" s="14">
        <v>7</v>
      </c>
      <c r="G3" s="14">
        <v>0</v>
      </c>
      <c r="H3" s="14">
        <f>SUM(C3:G3)</f>
        <v>38</v>
      </c>
      <c r="I3" s="14">
        <v>65</v>
      </c>
      <c r="J3" s="14">
        <f aca="true" t="shared" si="0" ref="J3:J17">(I3-H3)</f>
        <v>27</v>
      </c>
      <c r="K3" s="15">
        <f aca="true" t="shared" si="1" ref="K3:K17">(C3/H3)</f>
        <v>0.8157894736842105</v>
      </c>
      <c r="L3" s="15">
        <f aca="true" t="shared" si="2" ref="L3:L17">(D3/H3)</f>
        <v>0</v>
      </c>
      <c r="M3" s="15">
        <f aca="true" t="shared" si="3" ref="M3:M17">(E3/H3)</f>
        <v>0</v>
      </c>
      <c r="N3" s="15">
        <f aca="true" t="shared" si="4" ref="N3:N17">(H3/I3)</f>
        <v>0.5846153846153846</v>
      </c>
    </row>
    <row r="4" spans="1:14" ht="12.75">
      <c r="A4" s="10" t="s">
        <v>4</v>
      </c>
      <c r="B4" s="10">
        <v>6</v>
      </c>
      <c r="C4" s="10">
        <v>20</v>
      </c>
      <c r="D4" s="10">
        <v>0</v>
      </c>
      <c r="E4" s="10">
        <v>0</v>
      </c>
      <c r="F4" s="10">
        <v>2</v>
      </c>
      <c r="G4" s="10">
        <v>6</v>
      </c>
      <c r="H4" s="10">
        <f aca="true" t="shared" si="5" ref="H4:H17">SUM(C4:G4)</f>
        <v>28</v>
      </c>
      <c r="I4" s="10">
        <v>65</v>
      </c>
      <c r="J4" s="10">
        <f t="shared" si="0"/>
        <v>37</v>
      </c>
      <c r="K4" s="11">
        <f t="shared" si="1"/>
        <v>0.7142857142857143</v>
      </c>
      <c r="L4" s="11">
        <f t="shared" si="2"/>
        <v>0</v>
      </c>
      <c r="M4" s="11">
        <f t="shared" si="3"/>
        <v>0</v>
      </c>
      <c r="N4" s="11">
        <f t="shared" si="4"/>
        <v>0.4307692307692308</v>
      </c>
    </row>
    <row r="5" spans="1:14" ht="12.75">
      <c r="A5" s="14" t="s">
        <v>5</v>
      </c>
      <c r="B5" s="14">
        <v>3</v>
      </c>
      <c r="C5" s="14">
        <v>25</v>
      </c>
      <c r="D5" s="14">
        <v>0</v>
      </c>
      <c r="E5" s="14">
        <v>0</v>
      </c>
      <c r="F5" s="14">
        <v>15</v>
      </c>
      <c r="G5" s="14">
        <v>0</v>
      </c>
      <c r="H5" s="14">
        <f t="shared" si="5"/>
        <v>40</v>
      </c>
      <c r="I5" s="14">
        <v>65</v>
      </c>
      <c r="J5" s="14">
        <f t="shared" si="0"/>
        <v>25</v>
      </c>
      <c r="K5" s="15">
        <f t="shared" si="1"/>
        <v>0.625</v>
      </c>
      <c r="L5" s="15">
        <f t="shared" si="2"/>
        <v>0</v>
      </c>
      <c r="M5" s="15">
        <f t="shared" si="3"/>
        <v>0</v>
      </c>
      <c r="N5" s="15">
        <f t="shared" si="4"/>
        <v>0.6153846153846154</v>
      </c>
    </row>
    <row r="6" spans="1:14" ht="12.75">
      <c r="A6" s="10" t="s">
        <v>6</v>
      </c>
      <c r="B6" s="10">
        <v>1</v>
      </c>
      <c r="C6" s="10">
        <v>5</v>
      </c>
      <c r="D6" s="10">
        <v>0</v>
      </c>
      <c r="E6" s="10">
        <v>0</v>
      </c>
      <c r="F6" s="10">
        <v>7</v>
      </c>
      <c r="G6" s="10">
        <v>0</v>
      </c>
      <c r="H6" s="10">
        <f t="shared" si="5"/>
        <v>12</v>
      </c>
      <c r="I6" s="10">
        <v>40</v>
      </c>
      <c r="J6" s="10">
        <f t="shared" si="0"/>
        <v>28</v>
      </c>
      <c r="K6" s="11">
        <f t="shared" si="1"/>
        <v>0.4166666666666667</v>
      </c>
      <c r="L6" s="11">
        <f t="shared" si="2"/>
        <v>0</v>
      </c>
      <c r="M6" s="11">
        <f t="shared" si="3"/>
        <v>0</v>
      </c>
      <c r="N6" s="11">
        <f t="shared" si="4"/>
        <v>0.3</v>
      </c>
    </row>
    <row r="7" spans="1:14" ht="12.75">
      <c r="A7" s="14" t="s">
        <v>6</v>
      </c>
      <c r="B7" s="14">
        <v>8</v>
      </c>
      <c r="C7" s="14">
        <v>26</v>
      </c>
      <c r="D7" s="14">
        <v>0</v>
      </c>
      <c r="E7" s="14">
        <v>0</v>
      </c>
      <c r="F7" s="14">
        <v>4</v>
      </c>
      <c r="G7" s="14">
        <v>2</v>
      </c>
      <c r="H7" s="14">
        <f t="shared" si="5"/>
        <v>32</v>
      </c>
      <c r="I7" s="14">
        <v>65</v>
      </c>
      <c r="J7" s="14">
        <f t="shared" si="0"/>
        <v>33</v>
      </c>
      <c r="K7" s="15">
        <f t="shared" si="1"/>
        <v>0.8125</v>
      </c>
      <c r="L7" s="15">
        <f t="shared" si="2"/>
        <v>0</v>
      </c>
      <c r="M7" s="15">
        <f t="shared" si="3"/>
        <v>0</v>
      </c>
      <c r="N7" s="15">
        <f t="shared" si="4"/>
        <v>0.49230769230769234</v>
      </c>
    </row>
    <row r="8" spans="1:14" ht="12.75">
      <c r="A8" s="10" t="s">
        <v>7</v>
      </c>
      <c r="B8" s="10">
        <v>9</v>
      </c>
      <c r="C8" s="10">
        <v>6</v>
      </c>
      <c r="D8" s="10">
        <v>17</v>
      </c>
      <c r="E8" s="10">
        <v>3</v>
      </c>
      <c r="F8" s="10">
        <v>15</v>
      </c>
      <c r="G8" s="10">
        <v>0</v>
      </c>
      <c r="H8" s="10">
        <f t="shared" si="5"/>
        <v>41</v>
      </c>
      <c r="I8" s="10">
        <v>65</v>
      </c>
      <c r="J8" s="10">
        <f t="shared" si="0"/>
        <v>24</v>
      </c>
      <c r="K8" s="11">
        <f t="shared" si="1"/>
        <v>0.14634146341463414</v>
      </c>
      <c r="L8" s="11">
        <f t="shared" si="2"/>
        <v>0.4146341463414634</v>
      </c>
      <c r="M8" s="11">
        <f t="shared" si="3"/>
        <v>0.07317073170731707</v>
      </c>
      <c r="N8" s="11">
        <f t="shared" si="4"/>
        <v>0.6307692307692307</v>
      </c>
    </row>
    <row r="9" spans="1:14" ht="12.75">
      <c r="A9" s="14" t="s">
        <v>7</v>
      </c>
      <c r="B9" s="14">
        <v>10</v>
      </c>
      <c r="C9" s="14">
        <v>9</v>
      </c>
      <c r="D9" s="14">
        <v>17</v>
      </c>
      <c r="E9" s="14">
        <v>6</v>
      </c>
      <c r="F9" s="14">
        <v>4</v>
      </c>
      <c r="G9" s="14">
        <v>0</v>
      </c>
      <c r="H9" s="14">
        <f t="shared" si="5"/>
        <v>36</v>
      </c>
      <c r="I9" s="14">
        <v>65</v>
      </c>
      <c r="J9" s="14">
        <f t="shared" si="0"/>
        <v>29</v>
      </c>
      <c r="K9" s="15">
        <f t="shared" si="1"/>
        <v>0.25</v>
      </c>
      <c r="L9" s="15">
        <f t="shared" si="2"/>
        <v>0.4722222222222222</v>
      </c>
      <c r="M9" s="15">
        <f t="shared" si="3"/>
        <v>0.16666666666666666</v>
      </c>
      <c r="N9" s="15">
        <f t="shared" si="4"/>
        <v>0.5538461538461539</v>
      </c>
    </row>
    <row r="10" spans="1:14" ht="12.75">
      <c r="A10" s="10" t="s">
        <v>8</v>
      </c>
      <c r="B10" s="10">
        <v>11</v>
      </c>
      <c r="C10" s="10">
        <v>5</v>
      </c>
      <c r="D10" s="10">
        <v>14</v>
      </c>
      <c r="E10" s="10">
        <v>6</v>
      </c>
      <c r="F10" s="10">
        <v>24</v>
      </c>
      <c r="G10" s="10">
        <v>0</v>
      </c>
      <c r="H10" s="10">
        <f t="shared" si="5"/>
        <v>49</v>
      </c>
      <c r="I10" s="10">
        <v>65</v>
      </c>
      <c r="J10" s="10">
        <f t="shared" si="0"/>
        <v>16</v>
      </c>
      <c r="K10" s="11">
        <f t="shared" si="1"/>
        <v>0.10204081632653061</v>
      </c>
      <c r="L10" s="11">
        <f t="shared" si="2"/>
        <v>0.2857142857142857</v>
      </c>
      <c r="M10" s="11">
        <f t="shared" si="3"/>
        <v>0.12244897959183673</v>
      </c>
      <c r="N10" s="11">
        <f t="shared" si="4"/>
        <v>0.7538461538461538</v>
      </c>
    </row>
    <row r="11" spans="1:14" ht="12.75">
      <c r="A11" s="14" t="s">
        <v>8</v>
      </c>
      <c r="B11" s="14">
        <v>12</v>
      </c>
      <c r="C11" s="14">
        <v>0</v>
      </c>
      <c r="D11" s="14">
        <v>15</v>
      </c>
      <c r="E11" s="14">
        <v>1</v>
      </c>
      <c r="F11" s="14">
        <v>4</v>
      </c>
      <c r="G11" s="14">
        <v>0</v>
      </c>
      <c r="H11" s="14">
        <f t="shared" si="5"/>
        <v>20</v>
      </c>
      <c r="I11" s="14">
        <v>65</v>
      </c>
      <c r="J11" s="14">
        <f t="shared" si="0"/>
        <v>45</v>
      </c>
      <c r="K11" s="15">
        <f t="shared" si="1"/>
        <v>0</v>
      </c>
      <c r="L11" s="15">
        <f t="shared" si="2"/>
        <v>0.75</v>
      </c>
      <c r="M11" s="15">
        <f t="shared" si="3"/>
        <v>0.05</v>
      </c>
      <c r="N11" s="15">
        <f t="shared" si="4"/>
        <v>0.3076923076923077</v>
      </c>
    </row>
    <row r="12" spans="1:14" ht="12.75">
      <c r="A12" s="10" t="s">
        <v>9</v>
      </c>
      <c r="B12" s="10">
        <v>14</v>
      </c>
      <c r="C12" s="10">
        <v>4</v>
      </c>
      <c r="D12" s="10">
        <v>24</v>
      </c>
      <c r="E12" s="10">
        <v>4</v>
      </c>
      <c r="F12" s="10">
        <v>15</v>
      </c>
      <c r="G12" s="10">
        <v>0</v>
      </c>
      <c r="H12" s="10">
        <f t="shared" si="5"/>
        <v>47</v>
      </c>
      <c r="I12" s="10">
        <v>65</v>
      </c>
      <c r="J12" s="10">
        <f t="shared" si="0"/>
        <v>18</v>
      </c>
      <c r="K12" s="11">
        <f t="shared" si="1"/>
        <v>0.0851063829787234</v>
      </c>
      <c r="L12" s="11">
        <f t="shared" si="2"/>
        <v>0.5106382978723404</v>
      </c>
      <c r="M12" s="11">
        <f t="shared" si="3"/>
        <v>0.0851063829787234</v>
      </c>
      <c r="N12" s="11">
        <f t="shared" si="4"/>
        <v>0.7230769230769231</v>
      </c>
    </row>
    <row r="13" spans="1:14" ht="12.75">
      <c r="A13" s="14" t="s">
        <v>10</v>
      </c>
      <c r="B13" s="14">
        <v>13</v>
      </c>
      <c r="C13" s="14">
        <v>1</v>
      </c>
      <c r="D13" s="14">
        <v>13</v>
      </c>
      <c r="E13" s="14">
        <v>27</v>
      </c>
      <c r="F13" s="14">
        <v>24</v>
      </c>
      <c r="G13" s="14">
        <v>0</v>
      </c>
      <c r="H13" s="14">
        <f t="shared" si="5"/>
        <v>65</v>
      </c>
      <c r="I13" s="14">
        <v>65</v>
      </c>
      <c r="J13" s="14">
        <f t="shared" si="0"/>
        <v>0</v>
      </c>
      <c r="K13" s="15">
        <f t="shared" si="1"/>
        <v>0.015384615384615385</v>
      </c>
      <c r="L13" s="15">
        <f t="shared" si="2"/>
        <v>0.2</v>
      </c>
      <c r="M13" s="15">
        <f t="shared" si="3"/>
        <v>0.4153846153846154</v>
      </c>
      <c r="N13" s="15">
        <f t="shared" si="4"/>
        <v>1</v>
      </c>
    </row>
    <row r="14" spans="1:14" ht="12.75">
      <c r="A14" s="10" t="s">
        <v>10</v>
      </c>
      <c r="B14" s="10">
        <v>15</v>
      </c>
      <c r="C14" s="10">
        <v>1</v>
      </c>
      <c r="D14" s="10">
        <v>1</v>
      </c>
      <c r="E14" s="10">
        <v>38</v>
      </c>
      <c r="F14" s="10">
        <v>25</v>
      </c>
      <c r="G14" s="10">
        <v>0</v>
      </c>
      <c r="H14" s="10">
        <f t="shared" si="5"/>
        <v>65</v>
      </c>
      <c r="I14" s="10">
        <v>65</v>
      </c>
      <c r="J14" s="10">
        <f t="shared" si="0"/>
        <v>0</v>
      </c>
      <c r="K14" s="11">
        <f t="shared" si="1"/>
        <v>0.015384615384615385</v>
      </c>
      <c r="L14" s="11">
        <f t="shared" si="2"/>
        <v>0.015384615384615385</v>
      </c>
      <c r="M14" s="11">
        <f t="shared" si="3"/>
        <v>0.5846153846153846</v>
      </c>
      <c r="N14" s="11">
        <f t="shared" si="4"/>
        <v>1</v>
      </c>
    </row>
    <row r="15" spans="1:14" ht="12.75">
      <c r="A15" s="14" t="s">
        <v>10</v>
      </c>
      <c r="B15" s="14">
        <v>16</v>
      </c>
      <c r="C15" s="14">
        <v>0</v>
      </c>
      <c r="D15" s="14">
        <v>3</v>
      </c>
      <c r="E15" s="14">
        <v>23</v>
      </c>
      <c r="F15" s="14">
        <v>11</v>
      </c>
      <c r="G15" s="14">
        <v>0</v>
      </c>
      <c r="H15" s="14">
        <f t="shared" si="5"/>
        <v>37</v>
      </c>
      <c r="I15" s="14">
        <v>65</v>
      </c>
      <c r="J15" s="14">
        <f t="shared" si="0"/>
        <v>28</v>
      </c>
      <c r="K15" s="15">
        <f t="shared" si="1"/>
        <v>0</v>
      </c>
      <c r="L15" s="15">
        <f t="shared" si="2"/>
        <v>0.08108108108108109</v>
      </c>
      <c r="M15" s="15">
        <f t="shared" si="3"/>
        <v>0.6216216216216216</v>
      </c>
      <c r="N15" s="15">
        <f t="shared" si="4"/>
        <v>0.5692307692307692</v>
      </c>
    </row>
    <row r="16" spans="1:14" ht="12.75">
      <c r="A16" s="10" t="s">
        <v>11</v>
      </c>
      <c r="B16" s="10">
        <v>2</v>
      </c>
      <c r="C16" s="10">
        <v>8</v>
      </c>
      <c r="D16" s="10">
        <v>0</v>
      </c>
      <c r="E16" s="10">
        <v>10</v>
      </c>
      <c r="F16" s="10">
        <v>3</v>
      </c>
      <c r="G16" s="10">
        <v>4</v>
      </c>
      <c r="H16" s="10">
        <f t="shared" si="5"/>
        <v>25</v>
      </c>
      <c r="I16" s="10">
        <v>40</v>
      </c>
      <c r="J16" s="10">
        <f t="shared" si="0"/>
        <v>15</v>
      </c>
      <c r="K16" s="11">
        <f t="shared" si="1"/>
        <v>0.32</v>
      </c>
      <c r="L16" s="11">
        <f t="shared" si="2"/>
        <v>0</v>
      </c>
      <c r="M16" s="11">
        <f t="shared" si="3"/>
        <v>0.4</v>
      </c>
      <c r="N16" s="11">
        <f>(H16/I16)</f>
        <v>0.625</v>
      </c>
    </row>
    <row r="17" spans="1:14" ht="12.75">
      <c r="A17" s="14" t="s">
        <v>12</v>
      </c>
      <c r="B17" s="14">
        <v>4</v>
      </c>
      <c r="C17" s="14">
        <v>23</v>
      </c>
      <c r="D17" s="14">
        <v>0</v>
      </c>
      <c r="E17" s="14">
        <v>6</v>
      </c>
      <c r="F17" s="14">
        <v>12</v>
      </c>
      <c r="G17" s="14">
        <v>1</v>
      </c>
      <c r="H17" s="14">
        <f t="shared" si="5"/>
        <v>42</v>
      </c>
      <c r="I17" s="14">
        <v>65</v>
      </c>
      <c r="J17" s="14">
        <f t="shared" si="0"/>
        <v>23</v>
      </c>
      <c r="K17" s="15">
        <f t="shared" si="1"/>
        <v>0.5476190476190477</v>
      </c>
      <c r="L17" s="15">
        <f t="shared" si="2"/>
        <v>0</v>
      </c>
      <c r="M17" s="15">
        <f t="shared" si="3"/>
        <v>0.14285714285714285</v>
      </c>
      <c r="N17" s="15">
        <f t="shared" si="4"/>
        <v>0.6461538461538462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6" sqref="J6"/>
    </sheetView>
  </sheetViews>
  <sheetFormatPr defaultColWidth="8.8515625" defaultRowHeight="12.75"/>
  <cols>
    <col min="1" max="2" width="8.8515625" style="0" customWidth="1"/>
    <col min="3" max="3" width="9.28125" style="0" customWidth="1"/>
    <col min="4" max="4" width="11.28125" style="0" customWidth="1"/>
    <col min="5" max="5" width="9.140625" style="0" customWidth="1"/>
    <col min="6" max="6" width="10.140625" style="0" customWidth="1"/>
    <col min="7" max="7" width="8.7109375" style="0" customWidth="1"/>
    <col min="8" max="9" width="8.8515625" style="0" customWidth="1"/>
    <col min="10" max="10" width="9.140625" style="0" customWidth="1"/>
    <col min="11" max="11" width="9.7109375" style="0" customWidth="1"/>
    <col min="12" max="12" width="11.8515625" style="0" customWidth="1"/>
    <col min="13" max="13" width="12.00390625" style="0" customWidth="1"/>
  </cols>
  <sheetData>
    <row r="1" spans="1:14" ht="47.25">
      <c r="A1" s="19" t="s">
        <v>0</v>
      </c>
      <c r="B1" s="18" t="s">
        <v>16</v>
      </c>
      <c r="C1" s="19" t="s">
        <v>18</v>
      </c>
      <c r="D1" s="18" t="s">
        <v>17</v>
      </c>
      <c r="E1" s="19" t="s">
        <v>19</v>
      </c>
      <c r="F1" s="18" t="s">
        <v>20</v>
      </c>
      <c r="G1" s="19" t="s">
        <v>1</v>
      </c>
      <c r="H1" s="18" t="s">
        <v>23</v>
      </c>
      <c r="I1" s="19" t="s">
        <v>13</v>
      </c>
      <c r="J1" s="18" t="s">
        <v>15</v>
      </c>
      <c r="K1" s="19" t="s">
        <v>22</v>
      </c>
      <c r="L1" s="18" t="s">
        <v>2</v>
      </c>
      <c r="M1" s="19" t="s">
        <v>21</v>
      </c>
      <c r="N1" s="18" t="s">
        <v>14</v>
      </c>
    </row>
    <row r="2" spans="1:14" ht="16.5">
      <c r="A2" s="8" t="s">
        <v>24</v>
      </c>
      <c r="B2" s="8">
        <v>7</v>
      </c>
      <c r="C2" s="8">
        <v>22</v>
      </c>
      <c r="D2" s="8">
        <v>0</v>
      </c>
      <c r="E2" s="8">
        <v>0</v>
      </c>
      <c r="F2" s="8">
        <v>3</v>
      </c>
      <c r="G2" s="8">
        <v>3</v>
      </c>
      <c r="H2" s="8">
        <f>SUM(C2:G2)</f>
        <v>28</v>
      </c>
      <c r="I2" s="8">
        <v>65</v>
      </c>
      <c r="J2" s="8">
        <f>(I2-H2)</f>
        <v>37</v>
      </c>
      <c r="K2" s="9">
        <f>(C2/H2)</f>
        <v>0.7857142857142857</v>
      </c>
      <c r="L2" s="9">
        <f>(D2/H2)</f>
        <v>0</v>
      </c>
      <c r="M2" s="9">
        <f>(E2/H2)</f>
        <v>0</v>
      </c>
      <c r="N2" s="9">
        <f>(H2/I2)</f>
        <v>0.4307692307692308</v>
      </c>
    </row>
    <row r="3" spans="1:14" ht="16.5">
      <c r="A3" s="12" t="s">
        <v>3</v>
      </c>
      <c r="B3" s="12">
        <v>5</v>
      </c>
      <c r="C3" s="12">
        <v>31</v>
      </c>
      <c r="D3" s="12">
        <v>0</v>
      </c>
      <c r="E3" s="12">
        <v>0</v>
      </c>
      <c r="F3" s="12">
        <v>7</v>
      </c>
      <c r="G3" s="12">
        <v>0</v>
      </c>
      <c r="H3" s="12">
        <f aca="true" t="shared" si="0" ref="H3:H17">SUM(C3:G3)</f>
        <v>38</v>
      </c>
      <c r="I3" s="12">
        <v>65</v>
      </c>
      <c r="J3" s="12">
        <f aca="true" t="shared" si="1" ref="J3:J17">(I3-H3)</f>
        <v>27</v>
      </c>
      <c r="K3" s="13">
        <f aca="true" t="shared" si="2" ref="K3:K17">(C3/H3)</f>
        <v>0.8157894736842105</v>
      </c>
      <c r="L3" s="13">
        <f aca="true" t="shared" si="3" ref="L3:L17">(D3/H3)</f>
        <v>0</v>
      </c>
      <c r="M3" s="13">
        <f aca="true" t="shared" si="4" ref="M3:M17">(E3/H3)</f>
        <v>0</v>
      </c>
      <c r="N3" s="13">
        <f aca="true" t="shared" si="5" ref="N3:N14">(H3/I3)</f>
        <v>0.5846153846153846</v>
      </c>
    </row>
    <row r="4" spans="1:14" ht="16.5">
      <c r="A4" s="8" t="s">
        <v>4</v>
      </c>
      <c r="B4" s="8">
        <v>3</v>
      </c>
      <c r="C4" s="8">
        <v>25</v>
      </c>
      <c r="D4" s="8">
        <v>0</v>
      </c>
      <c r="E4" s="8">
        <v>0</v>
      </c>
      <c r="F4" s="8">
        <v>15</v>
      </c>
      <c r="G4" s="8">
        <v>0</v>
      </c>
      <c r="H4" s="8">
        <f t="shared" si="0"/>
        <v>40</v>
      </c>
      <c r="I4" s="8">
        <v>65</v>
      </c>
      <c r="J4" s="8">
        <f t="shared" si="1"/>
        <v>25</v>
      </c>
      <c r="K4" s="9">
        <f t="shared" si="2"/>
        <v>0.625</v>
      </c>
      <c r="L4" s="9">
        <f t="shared" si="3"/>
        <v>0</v>
      </c>
      <c r="M4" s="9">
        <f t="shared" si="4"/>
        <v>0</v>
      </c>
      <c r="N4" s="9">
        <f t="shared" si="5"/>
        <v>0.6153846153846154</v>
      </c>
    </row>
    <row r="5" spans="1:14" ht="16.5">
      <c r="A5" s="12" t="s">
        <v>5</v>
      </c>
      <c r="B5" s="12">
        <v>8</v>
      </c>
      <c r="C5" s="12">
        <v>26</v>
      </c>
      <c r="D5" s="12">
        <v>0</v>
      </c>
      <c r="E5" s="12">
        <v>0</v>
      </c>
      <c r="F5" s="12">
        <v>4</v>
      </c>
      <c r="G5" s="12">
        <v>2</v>
      </c>
      <c r="H5" s="12">
        <f t="shared" si="0"/>
        <v>32</v>
      </c>
      <c r="I5" s="12">
        <v>65</v>
      </c>
      <c r="J5" s="12">
        <f t="shared" si="1"/>
        <v>33</v>
      </c>
      <c r="K5" s="13">
        <f t="shared" si="2"/>
        <v>0.8125</v>
      </c>
      <c r="L5" s="13">
        <f t="shared" si="3"/>
        <v>0</v>
      </c>
      <c r="M5" s="13">
        <f t="shared" si="4"/>
        <v>0</v>
      </c>
      <c r="N5" s="13">
        <f t="shared" si="5"/>
        <v>0.49230769230769234</v>
      </c>
    </row>
    <row r="6" spans="1:14" ht="16.5">
      <c r="A6" s="8" t="s">
        <v>25</v>
      </c>
      <c r="B6" s="8">
        <v>1</v>
      </c>
      <c r="C6" s="8">
        <v>5</v>
      </c>
      <c r="D6" s="8">
        <v>0</v>
      </c>
      <c r="E6" s="8">
        <v>0</v>
      </c>
      <c r="F6" s="8">
        <v>7</v>
      </c>
      <c r="G6" s="8">
        <v>0</v>
      </c>
      <c r="H6" s="8">
        <f t="shared" si="0"/>
        <v>12</v>
      </c>
      <c r="I6" s="8">
        <v>40</v>
      </c>
      <c r="J6" s="8">
        <f t="shared" si="1"/>
        <v>28</v>
      </c>
      <c r="K6" s="9">
        <f t="shared" si="2"/>
        <v>0.4166666666666667</v>
      </c>
      <c r="L6" s="9">
        <f t="shared" si="3"/>
        <v>0</v>
      </c>
      <c r="M6" s="9">
        <f t="shared" si="4"/>
        <v>0</v>
      </c>
      <c r="N6" s="9">
        <f t="shared" si="5"/>
        <v>0.3</v>
      </c>
    </row>
    <row r="7" spans="1:14" ht="16.5">
      <c r="A7" s="12" t="s">
        <v>6</v>
      </c>
      <c r="B7" s="12">
        <v>6</v>
      </c>
      <c r="C7" s="12">
        <v>20</v>
      </c>
      <c r="D7" s="12">
        <v>0</v>
      </c>
      <c r="E7" s="12">
        <v>0</v>
      </c>
      <c r="F7" s="12">
        <v>2</v>
      </c>
      <c r="G7" s="12">
        <v>6</v>
      </c>
      <c r="H7" s="12">
        <f t="shared" si="0"/>
        <v>28</v>
      </c>
      <c r="I7" s="12">
        <v>65</v>
      </c>
      <c r="J7" s="12">
        <f t="shared" si="1"/>
        <v>37</v>
      </c>
      <c r="K7" s="13">
        <f t="shared" si="2"/>
        <v>0.7142857142857143</v>
      </c>
      <c r="L7" s="13">
        <f t="shared" si="3"/>
        <v>0</v>
      </c>
      <c r="M7" s="13">
        <f t="shared" si="4"/>
        <v>0</v>
      </c>
      <c r="N7" s="13">
        <f t="shared" si="5"/>
        <v>0.4307692307692308</v>
      </c>
    </row>
    <row r="8" spans="1:14" ht="16.5">
      <c r="A8" s="8" t="s">
        <v>7</v>
      </c>
      <c r="B8" s="8">
        <v>16</v>
      </c>
      <c r="C8" s="8">
        <v>0</v>
      </c>
      <c r="D8" s="8">
        <v>3</v>
      </c>
      <c r="E8" s="8">
        <v>23</v>
      </c>
      <c r="F8" s="8">
        <v>11</v>
      </c>
      <c r="G8" s="8">
        <v>0</v>
      </c>
      <c r="H8" s="8">
        <f t="shared" si="0"/>
        <v>37</v>
      </c>
      <c r="I8" s="8">
        <v>65</v>
      </c>
      <c r="J8" s="8">
        <f t="shared" si="1"/>
        <v>28</v>
      </c>
      <c r="K8" s="9">
        <f t="shared" si="2"/>
        <v>0</v>
      </c>
      <c r="L8" s="9">
        <f t="shared" si="3"/>
        <v>0.08108108108108109</v>
      </c>
      <c r="M8" s="9">
        <f t="shared" si="4"/>
        <v>0.6216216216216216</v>
      </c>
      <c r="N8" s="9">
        <f t="shared" si="5"/>
        <v>0.5692307692307692</v>
      </c>
    </row>
    <row r="9" spans="1:14" ht="16.5">
      <c r="A9" s="12" t="s">
        <v>8</v>
      </c>
      <c r="B9" s="12">
        <v>14</v>
      </c>
      <c r="C9" s="12">
        <v>4</v>
      </c>
      <c r="D9" s="12">
        <v>24</v>
      </c>
      <c r="E9" s="12">
        <v>4</v>
      </c>
      <c r="F9" s="12">
        <v>15</v>
      </c>
      <c r="G9" s="12">
        <v>0</v>
      </c>
      <c r="H9" s="12">
        <f t="shared" si="0"/>
        <v>47</v>
      </c>
      <c r="I9" s="12">
        <v>65</v>
      </c>
      <c r="J9" s="12">
        <f t="shared" si="1"/>
        <v>18</v>
      </c>
      <c r="K9" s="13">
        <f t="shared" si="2"/>
        <v>0.0851063829787234</v>
      </c>
      <c r="L9" s="13">
        <f t="shared" si="3"/>
        <v>0.5106382978723404</v>
      </c>
      <c r="M9" s="13">
        <f t="shared" si="4"/>
        <v>0.0851063829787234</v>
      </c>
      <c r="N9" s="13">
        <f t="shared" si="5"/>
        <v>0.7230769230769231</v>
      </c>
    </row>
    <row r="10" spans="1:14" ht="16.5">
      <c r="A10" s="8" t="s">
        <v>9</v>
      </c>
      <c r="B10" s="8">
        <v>9</v>
      </c>
      <c r="C10" s="8">
        <v>6</v>
      </c>
      <c r="D10" s="8">
        <v>17</v>
      </c>
      <c r="E10" s="8">
        <v>3</v>
      </c>
      <c r="F10" s="8">
        <v>15</v>
      </c>
      <c r="G10" s="8">
        <v>0</v>
      </c>
      <c r="H10" s="8">
        <f t="shared" si="0"/>
        <v>41</v>
      </c>
      <c r="I10" s="8">
        <v>65</v>
      </c>
      <c r="J10" s="8">
        <f t="shared" si="1"/>
        <v>24</v>
      </c>
      <c r="K10" s="9">
        <f t="shared" si="2"/>
        <v>0.14634146341463414</v>
      </c>
      <c r="L10" s="9">
        <f t="shared" si="3"/>
        <v>0.4146341463414634</v>
      </c>
      <c r="M10" s="9">
        <f t="shared" si="4"/>
        <v>0.07317073170731707</v>
      </c>
      <c r="N10" s="9">
        <f t="shared" si="5"/>
        <v>0.6307692307692307</v>
      </c>
    </row>
    <row r="11" spans="1:14" ht="16.5">
      <c r="A11" s="12" t="s">
        <v>9</v>
      </c>
      <c r="B11" s="12">
        <v>12</v>
      </c>
      <c r="C11" s="12">
        <v>0</v>
      </c>
      <c r="D11" s="12">
        <v>15</v>
      </c>
      <c r="E11" s="12">
        <v>1</v>
      </c>
      <c r="F11" s="12">
        <v>4</v>
      </c>
      <c r="G11" s="12">
        <v>0</v>
      </c>
      <c r="H11" s="12">
        <f t="shared" si="0"/>
        <v>20</v>
      </c>
      <c r="I11" s="12">
        <v>65</v>
      </c>
      <c r="J11" s="12">
        <f t="shared" si="1"/>
        <v>45</v>
      </c>
      <c r="K11" s="13">
        <f t="shared" si="2"/>
        <v>0</v>
      </c>
      <c r="L11" s="13">
        <f t="shared" si="3"/>
        <v>0.75</v>
      </c>
      <c r="M11" s="13">
        <f t="shared" si="4"/>
        <v>0.05</v>
      </c>
      <c r="N11" s="13">
        <f t="shared" si="5"/>
        <v>0.3076923076923077</v>
      </c>
    </row>
    <row r="12" spans="1:14" ht="16.5">
      <c r="A12" s="8" t="s">
        <v>10</v>
      </c>
      <c r="B12" s="8">
        <v>11</v>
      </c>
      <c r="C12" s="8">
        <v>5</v>
      </c>
      <c r="D12" s="8">
        <v>14</v>
      </c>
      <c r="E12" s="8">
        <v>6</v>
      </c>
      <c r="F12" s="8">
        <v>24</v>
      </c>
      <c r="G12" s="8">
        <v>0</v>
      </c>
      <c r="H12" s="8">
        <f t="shared" si="0"/>
        <v>49</v>
      </c>
      <c r="I12" s="8">
        <v>65</v>
      </c>
      <c r="J12" s="8">
        <f t="shared" si="1"/>
        <v>16</v>
      </c>
      <c r="K12" s="9">
        <f t="shared" si="2"/>
        <v>0.10204081632653061</v>
      </c>
      <c r="L12" s="9">
        <f t="shared" si="3"/>
        <v>0.2857142857142857</v>
      </c>
      <c r="M12" s="9">
        <f t="shared" si="4"/>
        <v>0.12244897959183673</v>
      </c>
      <c r="N12" s="9">
        <f t="shared" si="5"/>
        <v>0.7538461538461538</v>
      </c>
    </row>
    <row r="13" spans="1:14" ht="16.5">
      <c r="A13" s="12" t="s">
        <v>26</v>
      </c>
      <c r="B13" s="12">
        <v>13</v>
      </c>
      <c r="C13" s="12">
        <v>1</v>
      </c>
      <c r="D13" s="12">
        <v>13</v>
      </c>
      <c r="E13" s="12">
        <v>27</v>
      </c>
      <c r="F13" s="12">
        <v>24</v>
      </c>
      <c r="G13" s="12">
        <v>0</v>
      </c>
      <c r="H13" s="12">
        <f t="shared" si="0"/>
        <v>65</v>
      </c>
      <c r="I13" s="12">
        <v>65</v>
      </c>
      <c r="J13" s="12">
        <f t="shared" si="1"/>
        <v>0</v>
      </c>
      <c r="K13" s="13">
        <f t="shared" si="2"/>
        <v>0.015384615384615385</v>
      </c>
      <c r="L13" s="13">
        <f t="shared" si="3"/>
        <v>0.2</v>
      </c>
      <c r="M13" s="13">
        <f t="shared" si="4"/>
        <v>0.4153846153846154</v>
      </c>
      <c r="N13" s="13">
        <f t="shared" si="5"/>
        <v>1</v>
      </c>
    </row>
    <row r="14" spans="1:14" ht="16.5">
      <c r="A14" s="8" t="s">
        <v>26</v>
      </c>
      <c r="B14" s="8">
        <v>15</v>
      </c>
      <c r="C14" s="8">
        <v>1</v>
      </c>
      <c r="D14" s="8">
        <v>1</v>
      </c>
      <c r="E14" s="8">
        <v>38</v>
      </c>
      <c r="F14" s="8">
        <v>25</v>
      </c>
      <c r="G14" s="8">
        <v>0</v>
      </c>
      <c r="H14" s="8">
        <f t="shared" si="0"/>
        <v>65</v>
      </c>
      <c r="I14" s="8">
        <v>65</v>
      </c>
      <c r="J14" s="8">
        <f t="shared" si="1"/>
        <v>0</v>
      </c>
      <c r="K14" s="9">
        <f t="shared" si="2"/>
        <v>0.015384615384615385</v>
      </c>
      <c r="L14" s="9">
        <f t="shared" si="3"/>
        <v>0.015384615384615385</v>
      </c>
      <c r="M14" s="9">
        <f t="shared" si="4"/>
        <v>0.5846153846153846</v>
      </c>
      <c r="N14" s="9">
        <f t="shared" si="5"/>
        <v>1</v>
      </c>
    </row>
    <row r="15" spans="1:14" ht="16.5">
      <c r="A15" s="12" t="s">
        <v>11</v>
      </c>
      <c r="B15" s="12">
        <v>2</v>
      </c>
      <c r="C15" s="12">
        <v>8</v>
      </c>
      <c r="D15" s="12">
        <v>0</v>
      </c>
      <c r="E15" s="12">
        <v>10</v>
      </c>
      <c r="F15" s="12">
        <v>3</v>
      </c>
      <c r="G15" s="12">
        <v>4</v>
      </c>
      <c r="H15" s="12">
        <f t="shared" si="0"/>
        <v>25</v>
      </c>
      <c r="I15" s="12">
        <v>40</v>
      </c>
      <c r="J15" s="12">
        <f t="shared" si="1"/>
        <v>15</v>
      </c>
      <c r="K15" s="13">
        <f t="shared" si="2"/>
        <v>0.32</v>
      </c>
      <c r="L15" s="13">
        <f t="shared" si="3"/>
        <v>0</v>
      </c>
      <c r="M15" s="13">
        <f t="shared" si="4"/>
        <v>0.4</v>
      </c>
      <c r="N15" s="13">
        <f>(H15/I15)</f>
        <v>0.625</v>
      </c>
    </row>
    <row r="16" spans="1:14" ht="16.5">
      <c r="A16" s="8" t="s">
        <v>27</v>
      </c>
      <c r="B16" s="8">
        <v>10</v>
      </c>
      <c r="C16" s="8">
        <v>9</v>
      </c>
      <c r="D16" s="8">
        <v>17</v>
      </c>
      <c r="E16" s="8">
        <v>6</v>
      </c>
      <c r="F16" s="8">
        <v>4</v>
      </c>
      <c r="G16" s="8">
        <v>0</v>
      </c>
      <c r="H16" s="8">
        <f t="shared" si="0"/>
        <v>36</v>
      </c>
      <c r="I16" s="8">
        <v>65</v>
      </c>
      <c r="J16" s="8">
        <f t="shared" si="1"/>
        <v>29</v>
      </c>
      <c r="K16" s="9">
        <f t="shared" si="2"/>
        <v>0.25</v>
      </c>
      <c r="L16" s="9">
        <f t="shared" si="3"/>
        <v>0.4722222222222222</v>
      </c>
      <c r="M16" s="9">
        <f t="shared" si="4"/>
        <v>0.16666666666666666</v>
      </c>
      <c r="N16" s="9">
        <f>(H16/I16)</f>
        <v>0.5538461538461539</v>
      </c>
    </row>
    <row r="17" spans="1:14" ht="16.5">
      <c r="A17" s="12" t="s">
        <v>27</v>
      </c>
      <c r="B17" s="12">
        <v>4</v>
      </c>
      <c r="C17" s="12">
        <v>23</v>
      </c>
      <c r="D17" s="12">
        <v>0</v>
      </c>
      <c r="E17" s="12">
        <v>6</v>
      </c>
      <c r="F17" s="12">
        <v>12</v>
      </c>
      <c r="G17" s="12">
        <v>1</v>
      </c>
      <c r="H17" s="12">
        <f t="shared" si="0"/>
        <v>42</v>
      </c>
      <c r="I17" s="12">
        <v>65</v>
      </c>
      <c r="J17" s="12">
        <f t="shared" si="1"/>
        <v>23</v>
      </c>
      <c r="K17" s="13">
        <f t="shared" si="2"/>
        <v>0.5476190476190477</v>
      </c>
      <c r="L17" s="13">
        <f t="shared" si="3"/>
        <v>0</v>
      </c>
      <c r="M17" s="13">
        <f t="shared" si="4"/>
        <v>0.14285714285714285</v>
      </c>
      <c r="N17" s="13">
        <f>(H17/I17)</f>
        <v>0.6461538461538462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zoomScalePageLayoutView="0" workbookViewId="0" topLeftCell="A1">
      <selection activeCell="A3" sqref="A3"/>
    </sheetView>
  </sheetViews>
  <sheetFormatPr defaultColWidth="8.8515625" defaultRowHeight="12.75"/>
  <cols>
    <col min="1" max="1" width="13.140625" style="0" customWidth="1"/>
    <col min="2" max="2" width="21.7109375" style="0" customWidth="1"/>
    <col min="3" max="3" width="19.421875" style="0" customWidth="1"/>
    <col min="4" max="4" width="20.28125" style="0" customWidth="1"/>
    <col min="5" max="5" width="16.00390625" style="0" customWidth="1"/>
    <col min="6" max="6" width="12.421875" style="0" customWidth="1"/>
    <col min="7" max="7" width="11.140625" style="0" customWidth="1"/>
    <col min="8" max="8" width="9.421875" style="0" customWidth="1"/>
    <col min="9" max="9" width="13.421875" style="0" customWidth="1"/>
    <col min="10" max="10" width="11.421875" style="0" customWidth="1"/>
  </cols>
  <sheetData>
    <row r="1" spans="1:10" ht="72" customHeight="1">
      <c r="A1" s="1" t="s">
        <v>0</v>
      </c>
      <c r="B1" s="3" t="s">
        <v>34</v>
      </c>
      <c r="C1" s="1" t="s">
        <v>28</v>
      </c>
      <c r="D1" s="3" t="s">
        <v>29</v>
      </c>
      <c r="E1" s="1" t="s">
        <v>30</v>
      </c>
      <c r="F1" s="3" t="s">
        <v>31</v>
      </c>
      <c r="G1" s="1" t="s">
        <v>1</v>
      </c>
      <c r="H1" s="4" t="s">
        <v>23</v>
      </c>
      <c r="I1" s="2" t="s">
        <v>13</v>
      </c>
      <c r="J1" s="3" t="s">
        <v>32</v>
      </c>
    </row>
    <row r="2" spans="1:10" ht="24.75">
      <c r="A2" s="5" t="s">
        <v>39</v>
      </c>
      <c r="B2" s="5">
        <v>7</v>
      </c>
      <c r="C2" s="5"/>
      <c r="D2" s="5"/>
      <c r="E2" s="5"/>
      <c r="F2" s="5"/>
      <c r="G2" s="5"/>
      <c r="H2" s="5"/>
      <c r="I2" s="5">
        <v>65</v>
      </c>
      <c r="J2" s="5"/>
    </row>
    <row r="3" spans="1:10" ht="24.75">
      <c r="A3" s="7" t="s">
        <v>40</v>
      </c>
      <c r="B3" s="7">
        <v>5</v>
      </c>
      <c r="C3" s="7"/>
      <c r="D3" s="7"/>
      <c r="E3" s="7"/>
      <c r="F3" s="7"/>
      <c r="G3" s="7"/>
      <c r="H3" s="7"/>
      <c r="I3" s="7">
        <v>65</v>
      </c>
      <c r="J3" s="7"/>
    </row>
    <row r="4" spans="1:10" ht="24.75">
      <c r="A4" s="5" t="s">
        <v>41</v>
      </c>
      <c r="B4" s="5">
        <v>3</v>
      </c>
      <c r="C4" s="5"/>
      <c r="D4" s="5"/>
      <c r="E4" s="5"/>
      <c r="F4" s="5"/>
      <c r="G4" s="5"/>
      <c r="H4" s="5"/>
      <c r="I4" s="5">
        <v>65</v>
      </c>
      <c r="J4" s="5"/>
    </row>
    <row r="5" spans="1:10" ht="24.75">
      <c r="A5" s="7" t="s">
        <v>42</v>
      </c>
      <c r="B5" s="7">
        <v>8</v>
      </c>
      <c r="C5" s="7"/>
      <c r="D5" s="7"/>
      <c r="E5" s="7"/>
      <c r="F5" s="7"/>
      <c r="G5" s="7"/>
      <c r="H5" s="7"/>
      <c r="I5" s="7">
        <v>65</v>
      </c>
      <c r="J5" s="7"/>
    </row>
    <row r="6" spans="1:10" ht="24.75">
      <c r="A6" s="5" t="s">
        <v>43</v>
      </c>
      <c r="B6" s="5">
        <v>1</v>
      </c>
      <c r="C6" s="5"/>
      <c r="D6" s="5"/>
      <c r="E6" s="5"/>
      <c r="F6" s="5"/>
      <c r="G6" s="5"/>
      <c r="H6" s="5"/>
      <c r="I6" s="5">
        <v>40</v>
      </c>
      <c r="J6" s="5"/>
    </row>
    <row r="7" spans="1:10" ht="24.75">
      <c r="A7" s="7" t="s">
        <v>44</v>
      </c>
      <c r="B7" s="7">
        <v>6</v>
      </c>
      <c r="C7" s="7"/>
      <c r="D7" s="7"/>
      <c r="E7" s="7"/>
      <c r="F7" s="7"/>
      <c r="G7" s="7"/>
      <c r="H7" s="7"/>
      <c r="I7" s="7">
        <v>65</v>
      </c>
      <c r="J7" s="7"/>
    </row>
    <row r="8" spans="1:10" ht="24.75">
      <c r="A8" s="5" t="s">
        <v>45</v>
      </c>
      <c r="B8" s="5">
        <v>16</v>
      </c>
      <c r="C8" s="5"/>
      <c r="D8" s="5"/>
      <c r="E8" s="5"/>
      <c r="F8" s="5"/>
      <c r="G8" s="5"/>
      <c r="H8" s="5"/>
      <c r="I8" s="5">
        <v>65</v>
      </c>
      <c r="J8" s="5"/>
    </row>
    <row r="9" spans="1:10" ht="24.75">
      <c r="A9" s="7" t="s">
        <v>46</v>
      </c>
      <c r="B9" s="7">
        <v>14</v>
      </c>
      <c r="C9" s="7"/>
      <c r="D9" s="7"/>
      <c r="E9" s="7"/>
      <c r="F9" s="7"/>
      <c r="G9" s="7"/>
      <c r="H9" s="7"/>
      <c r="I9" s="7">
        <v>65</v>
      </c>
      <c r="J9" s="7"/>
    </row>
    <row r="10" spans="1:10" ht="24.75">
      <c r="A10" s="5" t="s">
        <v>47</v>
      </c>
      <c r="B10" s="5">
        <v>9</v>
      </c>
      <c r="C10" s="5"/>
      <c r="D10" s="5"/>
      <c r="E10" s="5"/>
      <c r="F10" s="5"/>
      <c r="G10" s="5"/>
      <c r="H10" s="5"/>
      <c r="I10" s="5">
        <v>65</v>
      </c>
      <c r="J10" s="5"/>
    </row>
    <row r="11" spans="1:10" ht="24.75">
      <c r="A11" s="7" t="s">
        <v>47</v>
      </c>
      <c r="B11" s="7">
        <v>12</v>
      </c>
      <c r="C11" s="7"/>
      <c r="D11" s="7"/>
      <c r="E11" s="7"/>
      <c r="F11" s="7"/>
      <c r="G11" s="7"/>
      <c r="H11" s="7"/>
      <c r="I11" s="7">
        <v>65</v>
      </c>
      <c r="J11" s="7"/>
    </row>
    <row r="12" spans="1:10" ht="24.75">
      <c r="A12" s="5" t="s">
        <v>48</v>
      </c>
      <c r="B12" s="5">
        <v>11</v>
      </c>
      <c r="C12" s="5"/>
      <c r="D12" s="5"/>
      <c r="E12" s="5"/>
      <c r="F12" s="5"/>
      <c r="G12" s="5"/>
      <c r="H12" s="5"/>
      <c r="I12" s="5">
        <v>65</v>
      </c>
      <c r="J12" s="5"/>
    </row>
    <row r="13" spans="1:10" ht="24.75">
      <c r="A13" s="7" t="s">
        <v>49</v>
      </c>
      <c r="B13" s="7">
        <v>13</v>
      </c>
      <c r="C13" s="7"/>
      <c r="D13" s="7"/>
      <c r="E13" s="7"/>
      <c r="F13" s="7"/>
      <c r="G13" s="7"/>
      <c r="H13" s="7"/>
      <c r="I13" s="7">
        <v>65</v>
      </c>
      <c r="J13" s="7"/>
    </row>
    <row r="14" spans="1:10" ht="24.75">
      <c r="A14" s="5" t="s">
        <v>49</v>
      </c>
      <c r="B14" s="5">
        <v>15</v>
      </c>
      <c r="C14" s="5"/>
      <c r="D14" s="5"/>
      <c r="E14" s="5"/>
      <c r="F14" s="5"/>
      <c r="G14" s="5"/>
      <c r="H14" s="5"/>
      <c r="I14" s="5">
        <v>65</v>
      </c>
      <c r="J14" s="5"/>
    </row>
    <row r="15" spans="1:10" ht="24.75">
      <c r="A15" s="7" t="s">
        <v>49</v>
      </c>
      <c r="B15" s="7" t="s">
        <v>36</v>
      </c>
      <c r="C15" s="7"/>
      <c r="D15" s="7"/>
      <c r="E15" s="7"/>
      <c r="F15" s="7"/>
      <c r="G15" s="7"/>
      <c r="H15" s="7"/>
      <c r="I15" s="7">
        <v>47</v>
      </c>
      <c r="J15" s="7"/>
    </row>
    <row r="16" spans="1:10" ht="24.75">
      <c r="A16" s="5" t="s">
        <v>50</v>
      </c>
      <c r="B16" s="5">
        <v>2</v>
      </c>
      <c r="C16" s="5"/>
      <c r="D16" s="5"/>
      <c r="E16" s="5"/>
      <c r="F16" s="5"/>
      <c r="G16" s="5"/>
      <c r="H16" s="5"/>
      <c r="I16" s="5">
        <v>40</v>
      </c>
      <c r="J16" s="5"/>
    </row>
    <row r="17" spans="1:10" ht="24.75">
      <c r="A17" s="7" t="s">
        <v>51</v>
      </c>
      <c r="B17" s="7">
        <v>10</v>
      </c>
      <c r="C17" s="7"/>
      <c r="D17" s="7"/>
      <c r="E17" s="7"/>
      <c r="F17" s="7"/>
      <c r="G17" s="7"/>
      <c r="H17" s="7"/>
      <c r="I17" s="7">
        <v>65</v>
      </c>
      <c r="J17" s="7"/>
    </row>
    <row r="18" spans="1:10" ht="24.75">
      <c r="A18" s="5" t="s">
        <v>51</v>
      </c>
      <c r="B18" s="6">
        <v>4</v>
      </c>
      <c r="C18" s="5"/>
      <c r="D18" s="5"/>
      <c r="E18" s="5"/>
      <c r="F18" s="5"/>
      <c r="G18" s="5"/>
      <c r="H18" s="5"/>
      <c r="I18" s="5">
        <v>65</v>
      </c>
      <c r="J18" s="5"/>
    </row>
    <row r="19" spans="1:10" ht="24.75">
      <c r="A19" s="7" t="s">
        <v>52</v>
      </c>
      <c r="B19" s="7" t="s">
        <v>37</v>
      </c>
      <c r="C19" s="7"/>
      <c r="D19" s="7"/>
      <c r="E19" s="7"/>
      <c r="F19" s="7"/>
      <c r="G19" s="7"/>
      <c r="H19" s="7"/>
      <c r="I19" s="7">
        <v>47</v>
      </c>
      <c r="J19" s="7"/>
    </row>
    <row r="20" spans="1:10" ht="24.75">
      <c r="A20" s="5" t="s">
        <v>38</v>
      </c>
      <c r="B20" s="5" t="s">
        <v>33</v>
      </c>
      <c r="C20" s="5"/>
      <c r="D20" s="5"/>
      <c r="E20" s="5"/>
      <c r="F20" s="5"/>
      <c r="G20" s="5"/>
      <c r="H20" s="5"/>
      <c r="I20" s="5">
        <v>47</v>
      </c>
      <c r="J20" s="5"/>
    </row>
    <row r="21" spans="1:10" ht="24.75">
      <c r="A21" s="7" t="s">
        <v>38</v>
      </c>
      <c r="B21" s="7" t="s">
        <v>35</v>
      </c>
      <c r="C21" s="7"/>
      <c r="D21" s="7"/>
      <c r="E21" s="7"/>
      <c r="F21" s="7"/>
      <c r="G21" s="7"/>
      <c r="H21" s="7"/>
      <c r="I21" s="7">
        <v>47</v>
      </c>
      <c r="J21" s="7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Daniel Harris</cp:lastModifiedBy>
  <cp:lastPrinted>2016-05-26T19:45:37Z</cp:lastPrinted>
  <dcterms:created xsi:type="dcterms:W3CDTF">2016-05-26T13:44:40Z</dcterms:created>
  <dcterms:modified xsi:type="dcterms:W3CDTF">2017-07-17T15:12:51Z</dcterms:modified>
  <cp:category/>
  <cp:version/>
  <cp:contentType/>
  <cp:contentStatus/>
</cp:coreProperties>
</file>